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180" windowWidth="19440" windowHeight="7965"/>
  </bookViews>
  <sheets>
    <sheet name="1" sheetId="1" r:id="rId1"/>
  </sheets>
  <externalReferences>
    <externalReference r:id="rId2"/>
    <externalReference r:id="rId3"/>
  </externalReferences>
  <calcPr calcId="145621" iterateDelta="1E-4"/>
</workbook>
</file>

<file path=xl/calcChain.xml><?xml version="1.0" encoding="utf-8"?>
<calcChain xmlns="http://schemas.openxmlformats.org/spreadsheetml/2006/main">
  <c r="D4" i="1" l="1"/>
  <c r="G5" i="1" l="1"/>
  <c r="H5" i="1"/>
  <c r="I5" i="1"/>
  <c r="J5" i="1"/>
  <c r="G6" i="1"/>
  <c r="H6" i="1"/>
  <c r="I6" i="1"/>
  <c r="J6" i="1"/>
  <c r="G7" i="1"/>
  <c r="H7" i="1"/>
  <c r="I7" i="1"/>
  <c r="J7" i="1"/>
  <c r="G8" i="1"/>
  <c r="H8" i="1"/>
  <c r="I8" i="1"/>
  <c r="J8" i="1"/>
  <c r="E5" i="1"/>
  <c r="E6" i="1"/>
  <c r="E7" i="1"/>
  <c r="E8" i="1"/>
  <c r="D5" i="1"/>
  <c r="D6" i="1"/>
  <c r="D7" i="1"/>
  <c r="D8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<sst xmlns="http://schemas.openxmlformats.org/spreadsheetml/2006/main" count="29" uniqueCount="29">
  <si>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</si>
  <si>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</si>
  <si>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</si>
  <si>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</si>
  <si>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</si>
  <si>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</si>
  <si>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</si>
  <si>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</si>
  <si>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</si>
  <si>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</si>
  <si>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</si>
  <si>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</si>
  <si>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</si>
  <si>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</si>
  <si>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</si>
  <si>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</si>
  <si>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</si>
  <si>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</si>
  <si>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</si>
  <si>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</si>
  <si>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</si>
  <si>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</si>
  <si>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</si>
  <si>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</si>
  <si>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</si>
  <si>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</si>
  <si>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</si>
  <si>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МАОУ "СОШ № 21" </t>
  </si>
  <si>
    <t>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</si>
</sst>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2" fillId="0" borderId="1" xfId="0" applyNumberFormat="1" applyFont="1" applyBorder="1" applyAlignment="1" applyProtection="1">
      <alignment horizontal="center" vertical="top" wrapText="1"/>
      <protection locked="0"/>
    </xf>
    <xf numFmtId="2" fontId="2" fillId="3" borderId="4" xfId="0" applyNumberFormat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2" fillId="0" borderId="1" xfId="0" applyNumberFormat="1" applyFont="1" applyBorder="1" applyAlignment="1">
      <alignment horizontal="center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4/Downloads/&#1084;&#1077;&#1085;&#1102;%20(37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52;&#1045;&#1053;&#1070;%20&#1041;%20&#1055;\&#1096;&#1082;&#1086;&#1083;&#1072;%2021\09\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11">
          <cell r="C11" t="str">
            <v>Омлет натуральный с зеленым горошком</v>
          </cell>
        </row>
        <row r="12">
          <cell r="C12" t="str">
            <v>Макароны отварные со сл/м с сыром</v>
          </cell>
          <cell r="G12" t="str">
            <v>150</v>
          </cell>
          <cell r="H12">
            <v>137.25</v>
          </cell>
          <cell r="I12">
            <v>3.5</v>
          </cell>
          <cell r="J12">
            <v>6.75</v>
          </cell>
          <cell r="K12">
            <v>21.9</v>
          </cell>
        </row>
        <row r="13">
          <cell r="C13" t="str">
            <v>Какао с молоком</v>
          </cell>
          <cell r="G13" t="str">
            <v>200</v>
          </cell>
          <cell r="H13">
            <v>60</v>
          </cell>
          <cell r="I13">
            <v>3.17</v>
          </cell>
          <cell r="J13">
            <v>2.68</v>
          </cell>
          <cell r="K13">
            <v>15.95</v>
          </cell>
        </row>
        <row r="14">
          <cell r="C14" t="str">
            <v>Хлеб пшеничный</v>
          </cell>
          <cell r="G14" t="str">
            <v>40</v>
          </cell>
          <cell r="H14">
            <v>106.4</v>
          </cell>
          <cell r="I14">
            <v>2.09</v>
          </cell>
          <cell r="J14">
            <v>0.33</v>
          </cell>
          <cell r="K14">
            <v>13.8</v>
          </cell>
        </row>
        <row r="15">
          <cell r="C15" t="str">
            <v>Масло сливочное</v>
          </cell>
          <cell r="G15" t="str">
            <v>10</v>
          </cell>
          <cell r="H15">
            <v>66</v>
          </cell>
          <cell r="I15">
            <v>0.1</v>
          </cell>
          <cell r="J15">
            <v>7.2</v>
          </cell>
          <cell r="K15">
            <v>0.13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ЕНЮ "/>
      <sheetName val="Меню Б П"/>
      <sheetName val="сайт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45184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43" t="e">
        <f>'[2]МЕНЮ '!E1</f>
        <v>#REF!</v>
      </c>
      <c r="E4" s="15" t="s">
        <v>28</v>
      </c>
      <c r="F4" s="25"/>
      <c r="G4" s="38">
        <v>63</v>
      </c>
      <c r="H4" s="38">
        <v>5.0999999999999996</v>
      </c>
      <c r="I4" s="38">
        <v>4.5999999999999996</v>
      </c>
      <c r="J4" s="38">
        <v>0.3</v>
      </c>
    </row>
    <row r="5" spans="1:10" x14ac:dyDescent="0.25">
      <c r="A5" s="7"/>
      <c r="B5" s="1" t="s">
        <v>12</v>
      </c>
      <c r="C5" s="2"/>
      <c r="D5" s="34" t="str">
        <f>[1]Лист1!C12</f>
        <v>Макароны отварные со сл/м с сыром</v>
      </c>
      <c r="E5" s="17" t="str">
        <f>[1]Лист1!G12</f>
        <v>150</v>
      </c>
      <c r="F5" s="26"/>
      <c r="G5" s="38">
        <f>[1]Лист1!H12</f>
        <v>137.25</v>
      </c>
      <c r="H5" s="38">
        <f>[1]Лист1!I12</f>
        <v>3.5</v>
      </c>
      <c r="I5" s="38">
        <f>[1]Лист1!J12</f>
        <v>6.75</v>
      </c>
      <c r="J5" s="38">
        <f>[1]Лист1!K12</f>
        <v>21.9</v>
      </c>
    </row>
    <row r="6" spans="1:10" x14ac:dyDescent="0.25">
      <c r="A6" s="7"/>
      <c r="B6" s="1" t="s">
        <v>23</v>
      </c>
      <c r="C6" s="2"/>
      <c r="D6" s="34" t="str">
        <f>[1]Лист1!C13</f>
        <v>Какао с молоком</v>
      </c>
      <c r="E6" s="17" t="str">
        <f>[1]Лист1!G13</f>
        <v>200</v>
      </c>
      <c r="F6" s="26"/>
      <c r="G6" s="38">
        <f>[1]Лист1!H13</f>
        <v>60</v>
      </c>
      <c r="H6" s="39">
        <f>[1]Лист1!I13</f>
        <v>3.17</v>
      </c>
      <c r="I6" s="39">
        <f>[1]Лист1!J13</f>
        <v>2.68</v>
      </c>
      <c r="J6" s="39">
        <f>[1]Лист1!K13</f>
        <v>15.95</v>
      </c>
    </row>
    <row r="7" spans="1:10" x14ac:dyDescent="0.25">
      <c r="A7" s="7"/>
      <c r="B7" s="2"/>
      <c r="C7" s="2"/>
      <c r="D7" s="34" t="str">
        <f>[1]Лист1!C14</f>
        <v>Хлеб пшеничный</v>
      </c>
      <c r="E7" s="17" t="str">
        <f>[1]Лист1!G14</f>
        <v>40</v>
      </c>
      <c r="F7" s="26"/>
      <c r="G7" s="38">
        <f>[1]Лист1!H14</f>
        <v>106.4</v>
      </c>
      <c r="H7" s="38">
        <f>[1]Лист1!I14</f>
        <v>2.09</v>
      </c>
      <c r="I7" s="38">
        <f>[1]Лист1!J14</f>
        <v>0.33</v>
      </c>
      <c r="J7" s="38">
        <f>[1]Лист1!K14</f>
        <v>13.8</v>
      </c>
    </row>
    <row r="8" spans="1:10" ht="15.75" thickBot="1" x14ac:dyDescent="0.3">
      <c r="A8" s="8"/>
      <c r="B8" s="9"/>
      <c r="C8" s="9"/>
      <c r="D8" s="35" t="str">
        <f>[1]Лист1!C15</f>
        <v>Масло сливочное</v>
      </c>
      <c r="E8" s="19" t="str">
        <f>[1]Лист1!G15</f>
        <v>10</v>
      </c>
      <c r="F8" s="27"/>
      <c r="G8" s="38">
        <f>[1]Лист1!H15</f>
        <v>66</v>
      </c>
      <c r="H8" s="38">
        <f>[1]Лист1!I15</f>
        <v>0.1</v>
      </c>
      <c r="I8" s="38">
        <f>[1]Лист1!J15</f>
        <v>7.2</v>
      </c>
      <c r="J8" s="38">
        <f>[1]Лист1!K15</f>
        <v>0.13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4</cp:lastModifiedBy>
  <cp:lastPrinted>2021-05-18T10:32:40Z</cp:lastPrinted>
  <dcterms:created xsi:type="dcterms:W3CDTF">2015-06-05T18:19:34Z</dcterms:created>
  <dcterms:modified xsi:type="dcterms:W3CDTF">2023-09-20T12:47:23Z</dcterms:modified>
</cp:coreProperties>
</file>