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  <externalReference r:id="rId3"/>
  </externalReferences>
  <calcPr calcId="145621" iterateDelta="1E-4"/>
</workbook>
</file>

<file path=xl/calcChain.xml><?xml version="1.0" encoding="utf-8"?>
<calcChain xmlns="http://schemas.openxmlformats.org/spreadsheetml/2006/main">
  <c r="D4" i="1" l="1"/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<sst xmlns="http://schemas.openxmlformats.org/spreadsheetml/2006/main" count="29" uniqueCount="29">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</sst>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%20&#1041;%20&#1055;\&#1096;&#1082;&#1086;&#1083;&#1072;%2021\09\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"/>
      <sheetName val="Меню Б П"/>
      <sheetName val="сайт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e">
        <f>'[1]МЕНЮ '!E1</f>
        <v>#REF!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[2]Лист1!C12</f>
        <v>Макароны отварные со сл/м с сыром</v>
      </c>
      <c r="E5" s="17" t="str">
        <f>[2]Лист1!G12</f>
        <v>150</v>
      </c>
      <c r="F5" s="26"/>
      <c r="G5" s="38">
        <f>[2]Лист1!H12</f>
        <v>137.25</v>
      </c>
      <c r="H5" s="38">
        <f>[2]Лист1!I12</f>
        <v>3.5</v>
      </c>
      <c r="I5" s="38">
        <f>[2]Лист1!J12</f>
        <v>6.75</v>
      </c>
      <c r="J5" s="38">
        <f>[2]Лист1!K12</f>
        <v>21.9</v>
      </c>
    </row>
    <row r="6" spans="1:10" x14ac:dyDescent="0.25">
      <c r="A6" s="7"/>
      <c r="B6" s="1" t="s">
        <v>23</v>
      </c>
      <c r="C6" s="2"/>
      <c r="D6" s="34" t="str">
        <f>[2]Лист1!C13</f>
        <v>Какао с молоком</v>
      </c>
      <c r="E6" s="17" t="str">
        <f>[2]Лист1!G13</f>
        <v>200</v>
      </c>
      <c r="F6" s="26"/>
      <c r="G6" s="38">
        <f>[2]Лист1!H13</f>
        <v>60</v>
      </c>
      <c r="H6" s="39">
        <f>[2]Лист1!I13</f>
        <v>3.17</v>
      </c>
      <c r="I6" s="39">
        <f>[2]Лист1!J13</f>
        <v>2.68</v>
      </c>
      <c r="J6" s="39">
        <f>[2]Лист1!K13</f>
        <v>15.95</v>
      </c>
    </row>
    <row r="7" spans="1:10" x14ac:dyDescent="0.25">
      <c r="A7" s="7"/>
      <c r="B7" s="2"/>
      <c r="C7" s="2"/>
      <c r="D7" s="34" t="str">
        <f>[2]Лист1!C14</f>
        <v>Хлеб пшеничный</v>
      </c>
      <c r="E7" s="17" t="str">
        <f>[2]Лист1!G14</f>
        <v>40</v>
      </c>
      <c r="F7" s="26"/>
      <c r="G7" s="38">
        <f>[2]Лист1!H14</f>
        <v>106.4</v>
      </c>
      <c r="H7" s="38">
        <f>[2]Лист1!I14</f>
        <v>2.09</v>
      </c>
      <c r="I7" s="38">
        <f>[2]Лист1!J14</f>
        <v>0.33</v>
      </c>
      <c r="J7" s="38">
        <f>[2]Лист1!K14</f>
        <v>13.8</v>
      </c>
    </row>
    <row r="8" spans="1:10" ht="15.75" thickBot="1" x14ac:dyDescent="0.3">
      <c r="A8" s="8"/>
      <c r="B8" s="9"/>
      <c r="C8" s="9"/>
      <c r="D8" s="35" t="str">
        <f>[2]Лист1!C15</f>
        <v>Масло сливочное</v>
      </c>
      <c r="E8" s="19" t="str">
        <f>[2]Лист1!G15</f>
        <v>10</v>
      </c>
      <c r="F8" s="27"/>
      <c r="G8" s="38">
        <f>[2]Лист1!H15</f>
        <v>66</v>
      </c>
      <c r="H8" s="38">
        <f>[2]Лист1!I15</f>
        <v>0.1</v>
      </c>
      <c r="I8" s="38">
        <f>[2]Лист1!J15</f>
        <v>7.2</v>
      </c>
      <c r="J8" s="38">
        <f>[2]Лист1!K15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2023-09-23T09:07:36Z</dcterms:modified>
</cp:coreProperties>
</file>