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" i="1" l="1"/>
  <c r="J14" i="1" l="1"/>
  <c r="J8" i="1"/>
  <c r="J15" i="1" l="1"/>
</calcChain>
</file>

<file path=xl/sharedStrings.xml><?xml version="1.0" encoding="utf-8"?>
<sst xmlns="http://schemas.openxmlformats.org/spreadsheetml/2006/main" count="32" uniqueCount="22">
  <si>
    <t xml:space="preserve">приход </t>
  </si>
  <si>
    <t>расход</t>
  </si>
  <si>
    <t xml:space="preserve">Мат. затраты            (стр.  и хоз. матер., осн. средства)  </t>
  </si>
  <si>
    <t>Коммунальные услуги</t>
  </si>
  <si>
    <t>Итого расход</t>
  </si>
  <si>
    <t>КОСГУ</t>
  </si>
  <si>
    <t>346, 344, 310</t>
  </si>
  <si>
    <t xml:space="preserve">Зарплата, начисления на з/пл, налоги </t>
  </si>
  <si>
    <t>344, 346, 310, 349</t>
  </si>
  <si>
    <t>211, 213, 295</t>
  </si>
  <si>
    <t>Налоги</t>
  </si>
  <si>
    <t>Зарплата, начисления на з/пл, налоги по з/пл</t>
  </si>
  <si>
    <t xml:space="preserve">Мат. затраты            (стр.  и хоз. матер., осн. средства, бланки)  </t>
  </si>
  <si>
    <t>211, 213, 291, 292</t>
  </si>
  <si>
    <t>Капитальный ремонт</t>
  </si>
  <si>
    <t>Работу и услуги по содержанию имущества</t>
  </si>
  <si>
    <t xml:space="preserve">Консалдннговые услуги, видеонаблюдение,  обслуживание сайта, обучение, утилизация оборудования </t>
  </si>
  <si>
    <t xml:space="preserve"> </t>
  </si>
  <si>
    <t>остаток на 01.04.2024</t>
  </si>
  <si>
    <t>ПЛАТНЫЕ УСЛУГИ за апрель  2024 г</t>
  </si>
  <si>
    <t>остаток на 01.05.2024</t>
  </si>
  <si>
    <t>ПОЖЕРТВОВАНИЯ за 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</si>
</sst>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/>
    <xf numFmtId="0" fontId="6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3" fillId="0" borderId="1" xfId="1" applyFont="1" applyBorder="1"/>
    <xf numFmtId="0" fontId="2" fillId="0" borderId="1" xfId="1" applyFont="1" applyBorder="1"/>
    <xf numFmtId="0" fontId="2" fillId="0" borderId="0" xfId="1" applyFont="1" applyBorder="1"/>
    <xf numFmtId="0" fontId="2" fillId="2" borderId="1" xfId="1" applyFont="1" applyFill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5" fillId="0" borderId="1" xfId="0" applyFont="1" applyBorder="1"/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2" fontId="3" fillId="0" borderId="0" xfId="1" applyNumberFormat="1" applyFont="1"/>
    <xf numFmtId="2" fontId="3" fillId="0" borderId="1" xfId="1" applyNumberFormat="1" applyFont="1" applyBorder="1"/>
    <xf numFmtId="0" fontId="0" fillId="0" borderId="0" xfId="0" applyAlignment="1">
      <alignment vertical="top"/>
    </xf>
    <xf numFmtId="0" fontId="3" fillId="0" borderId="1" xfId="1" applyFont="1" applyBorder="1" applyAlignment="1">
      <alignment vertical="top" wrapText="1"/>
    </xf>
    <xf numFmtId="2" fontId="2" fillId="0" borderId="1" xfId="1" applyNumberFormat="1" applyFont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B1" workbookViewId="0">
      <selection activeCell="G17" sqref="G17"/>
    </sheetView>
  </sheetViews>
  <sheetFormatPr defaultRowHeight="15" x14ac:dyDescent="0.25"/>
  <cols>
    <col min="1" max="1" width="9.140625" style="4"/>
    <col min="2" max="2" width="13.42578125" customWidth="1"/>
    <col min="3" max="3" width="19.7109375" customWidth="1"/>
    <col min="4" max="4" width="22.42578125" customWidth="1"/>
    <col min="5" max="5" width="23.140625" customWidth="1"/>
    <col min="6" max="6" width="20.28515625" customWidth="1"/>
    <col min="7" max="7" width="20.28515625" style="4" customWidth="1"/>
    <col min="8" max="8" width="20" customWidth="1"/>
    <col min="9" max="9" width="20.85546875" customWidth="1"/>
    <col min="10" max="10" width="19.28515625" customWidth="1"/>
  </cols>
  <sheetData>
    <row r="1" spans="2:15" ht="69" customHeight="1" x14ac:dyDescent="0.25">
      <c r="B1" s="1"/>
      <c r="C1" s="1"/>
      <c r="D1" s="1"/>
      <c r="E1" s="1"/>
      <c r="F1" s="1"/>
      <c r="H1" s="1"/>
      <c r="I1" s="1"/>
      <c r="J1" s="1"/>
    </row>
    <row r="2" spans="2:15" ht="35.25" customHeight="1" x14ac:dyDescent="0.3">
      <c r="B2" s="5"/>
      <c r="C2" s="23" t="s">
        <v>19</v>
      </c>
      <c r="D2" s="23"/>
      <c r="E2" s="23"/>
      <c r="F2" s="5"/>
      <c r="G2" s="5"/>
      <c r="H2" s="5"/>
      <c r="I2" s="5"/>
      <c r="J2" s="5"/>
    </row>
    <row r="3" spans="2:15" ht="50.25" customHeight="1" x14ac:dyDescent="0.3">
      <c r="B3" s="5"/>
      <c r="C3" s="5"/>
      <c r="D3" s="5"/>
      <c r="E3" s="5"/>
      <c r="F3" s="5" t="s">
        <v>18</v>
      </c>
      <c r="G3" s="5"/>
      <c r="H3" s="5"/>
      <c r="I3" s="5"/>
      <c r="J3" s="18">
        <v>295848.53000000003</v>
      </c>
    </row>
    <row r="4" spans="2:15" ht="18.75" x14ac:dyDescent="0.3">
      <c r="B4" s="7" t="s">
        <v>0</v>
      </c>
      <c r="C4" s="24" t="s">
        <v>1</v>
      </c>
      <c r="D4" s="24"/>
      <c r="E4" s="24"/>
      <c r="F4" s="24"/>
      <c r="G4" s="24"/>
      <c r="H4" s="24"/>
      <c r="I4" s="24"/>
      <c r="J4" s="24"/>
      <c r="L4" s="4"/>
      <c r="M4" s="4"/>
      <c r="N4" s="4"/>
      <c r="O4" s="4"/>
    </row>
    <row r="5" spans="2:15" s="20" customFormat="1" ht="110.25" x14ac:dyDescent="0.25">
      <c r="B5" s="3"/>
      <c r="C5" s="16" t="s">
        <v>12</v>
      </c>
      <c r="D5" s="16" t="s">
        <v>11</v>
      </c>
      <c r="E5" s="16" t="s">
        <v>3</v>
      </c>
      <c r="F5" s="16" t="s">
        <v>10</v>
      </c>
      <c r="G5" s="16" t="s">
        <v>14</v>
      </c>
      <c r="H5" s="16" t="s">
        <v>15</v>
      </c>
      <c r="I5" s="2" t="s">
        <v>16</v>
      </c>
      <c r="J5" s="21" t="s">
        <v>4</v>
      </c>
      <c r="L5" s="4"/>
      <c r="M5" s="4"/>
      <c r="N5" s="4"/>
      <c r="O5" s="4"/>
    </row>
    <row r="6" spans="2:15" x14ac:dyDescent="0.25">
      <c r="B6" s="14" t="s">
        <v>5</v>
      </c>
      <c r="C6" s="13" t="s">
        <v>8</v>
      </c>
      <c r="D6" s="13" t="s">
        <v>13</v>
      </c>
      <c r="E6" s="13">
        <v>223</v>
      </c>
      <c r="F6" s="13">
        <v>853</v>
      </c>
      <c r="G6" s="13">
        <v>225</v>
      </c>
      <c r="H6" s="13">
        <v>225</v>
      </c>
      <c r="I6" s="13">
        <v>226</v>
      </c>
      <c r="J6" s="13"/>
      <c r="L6" s="4"/>
      <c r="M6" s="4"/>
      <c r="N6" s="4"/>
      <c r="O6" s="4"/>
    </row>
    <row r="7" spans="2:15" ht="18.75" x14ac:dyDescent="0.3">
      <c r="B7" s="19">
        <v>205931</v>
      </c>
      <c r="C7" s="8"/>
      <c r="D7" s="10">
        <v>57995.68</v>
      </c>
      <c r="E7" s="8"/>
      <c r="F7" s="8"/>
      <c r="G7" s="8"/>
      <c r="H7" s="8"/>
      <c r="I7" s="8">
        <v>26150</v>
      </c>
      <c r="J7" s="19">
        <f>SUM(C7:I7)</f>
        <v>84145.68</v>
      </c>
      <c r="L7" s="4"/>
      <c r="M7" s="4"/>
      <c r="N7" s="4"/>
      <c r="O7" s="4"/>
    </row>
    <row r="8" spans="2:15" ht="36.75" customHeight="1" x14ac:dyDescent="0.3">
      <c r="B8" s="5" t="s">
        <v>17</v>
      </c>
      <c r="C8" s="5"/>
      <c r="D8" s="5"/>
      <c r="E8" s="5"/>
      <c r="F8" s="5" t="s">
        <v>20</v>
      </c>
      <c r="G8" s="5"/>
      <c r="H8" s="5"/>
      <c r="I8" s="5"/>
      <c r="J8" s="18">
        <f>J3+B7-J7</f>
        <v>417633.85000000003</v>
      </c>
      <c r="L8" s="4"/>
      <c r="M8" s="4"/>
      <c r="N8" s="4"/>
      <c r="O8" s="4"/>
    </row>
    <row r="9" spans="2:15" ht="34.5" customHeight="1" x14ac:dyDescent="0.3">
      <c r="B9" s="5"/>
      <c r="C9" s="5"/>
      <c r="D9" s="5"/>
      <c r="E9" s="5"/>
      <c r="F9" s="5"/>
      <c r="G9" s="5"/>
      <c r="H9" s="5"/>
      <c r="I9" s="5"/>
      <c r="J9" s="6"/>
      <c r="L9" s="4"/>
      <c r="M9" s="4"/>
      <c r="N9" s="4"/>
      <c r="O9" s="4"/>
    </row>
    <row r="10" spans="2:15" ht="30.75" customHeight="1" x14ac:dyDescent="0.3">
      <c r="B10" s="5"/>
      <c r="C10" s="5"/>
      <c r="D10" s="25" t="s">
        <v>21</v>
      </c>
      <c r="E10" s="25"/>
      <c r="F10" s="5" t="s">
        <v>18</v>
      </c>
      <c r="G10" s="5"/>
      <c r="H10" s="5"/>
      <c r="I10" s="5"/>
      <c r="J10" s="18">
        <v>186.8</v>
      </c>
      <c r="L10" s="4"/>
      <c r="M10" s="4"/>
      <c r="N10" s="4"/>
      <c r="O10" s="4"/>
    </row>
    <row r="11" spans="2:15" ht="18.75" x14ac:dyDescent="0.3">
      <c r="B11" s="7" t="s">
        <v>0</v>
      </c>
      <c r="C11" s="24" t="s">
        <v>1</v>
      </c>
      <c r="D11" s="24"/>
      <c r="E11" s="24"/>
      <c r="F11" s="24"/>
      <c r="G11" s="24"/>
      <c r="H11" s="24"/>
      <c r="I11" s="24"/>
      <c r="J11" s="24"/>
      <c r="L11" s="4"/>
      <c r="M11" s="4"/>
      <c r="N11" s="4"/>
      <c r="O11" s="4"/>
    </row>
    <row r="12" spans="2:15" ht="110.25" x14ac:dyDescent="0.3">
      <c r="B12" s="8"/>
      <c r="C12" s="16" t="s">
        <v>14</v>
      </c>
      <c r="D12" s="16" t="s">
        <v>2</v>
      </c>
      <c r="E12" s="16" t="s">
        <v>3</v>
      </c>
      <c r="F12" s="16" t="s">
        <v>7</v>
      </c>
      <c r="G12" s="16" t="s">
        <v>15</v>
      </c>
      <c r="H12" s="2" t="s">
        <v>16</v>
      </c>
      <c r="I12" s="17"/>
      <c r="J12" s="21" t="s">
        <v>4</v>
      </c>
      <c r="L12" s="4"/>
      <c r="M12" s="4"/>
      <c r="N12" s="4"/>
      <c r="O12" s="4"/>
    </row>
    <row r="13" spans="2:15" x14ac:dyDescent="0.25">
      <c r="B13" s="11" t="s">
        <v>5</v>
      </c>
      <c r="C13" s="13">
        <v>225</v>
      </c>
      <c r="D13" s="13" t="s">
        <v>6</v>
      </c>
      <c r="E13" s="13">
        <v>223</v>
      </c>
      <c r="F13" s="13" t="s">
        <v>9</v>
      </c>
      <c r="G13" s="13">
        <v>225</v>
      </c>
      <c r="H13" s="13">
        <v>226</v>
      </c>
      <c r="I13" s="12"/>
      <c r="J13" s="12"/>
      <c r="L13" s="4"/>
      <c r="M13" s="4"/>
      <c r="N13" s="4"/>
      <c r="O13" s="4"/>
    </row>
    <row r="14" spans="2:15" ht="18.75" x14ac:dyDescent="0.3">
      <c r="B14" s="7">
        <v>13440</v>
      </c>
      <c r="C14" s="8"/>
      <c r="D14" s="22"/>
      <c r="E14" s="15"/>
      <c r="F14" s="8">
        <v>586.79999999999995</v>
      </c>
      <c r="G14" s="8"/>
      <c r="H14" s="8">
        <v>13040</v>
      </c>
      <c r="I14" s="8"/>
      <c r="J14" s="7">
        <f>SUM(C14:I14)</f>
        <v>13626.8</v>
      </c>
      <c r="L14" s="4"/>
      <c r="M14" s="4"/>
      <c r="N14" s="4"/>
      <c r="O14" s="4"/>
    </row>
    <row r="15" spans="2:15" ht="34.5" customHeight="1" x14ac:dyDescent="0.3">
      <c r="B15" s="9"/>
      <c r="C15" s="9"/>
      <c r="D15" s="9"/>
      <c r="E15" s="9"/>
      <c r="F15" s="5" t="s">
        <v>20</v>
      </c>
      <c r="G15" s="5"/>
      <c r="H15" s="5"/>
      <c r="I15" s="5"/>
      <c r="J15" s="18">
        <f>J10+B14-J14</f>
        <v>0</v>
      </c>
      <c r="L15" s="4"/>
      <c r="M15" s="4"/>
      <c r="N15" s="4"/>
      <c r="O15" s="4"/>
    </row>
  </sheetData>
  <mergeCells count="4">
    <mergeCell ref="C2:E2"/>
    <mergeCell ref="C4:J4"/>
    <mergeCell ref="D10:E10"/>
    <mergeCell ref="C11:J1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2024-02-07T06:24:19Z</cp:lastPrinted>
  <dcterms:created xsi:type="dcterms:W3CDTF">2021-07-07T10:12:49Z</dcterms:created>
  <dcterms:modified xsi:type="dcterms:W3CDTF">2024-05-02T11:06:40Z</dcterms:modified>
</cp:coreProperties>
</file>