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/>
  <c r="I7" i="1" l="1"/>
  <c r="I14" i="1" l="1"/>
  <c r="I8" i="1"/>
  <c r="I15" i="1" l="1"/>
</calcChain>
</file>

<file path=xl/sharedStrings.xml><?xml version="1.0" encoding="utf-8"?>
<sst xmlns="http://schemas.openxmlformats.org/spreadsheetml/2006/main" count="35" uniqueCount="22">
  <si>
    <t xml:space="preserve">приход </t>
  </si>
  <si>
    <t>расход</t>
  </si>
  <si>
    <t xml:space="preserve">Мат. затраты            (стр.  и хоз. матер., осн. средства)  </t>
  </si>
  <si>
    <t>Коммунальные услуги</t>
  </si>
  <si>
    <t>Ремонт и обслуживание школы</t>
  </si>
  <si>
    <t>Итого расход</t>
  </si>
  <si>
    <t>КОСГУ</t>
  </si>
  <si>
    <t>346, 344, 310</t>
  </si>
  <si>
    <t xml:space="preserve">Зарплата, начисления на з/пл, налоги </t>
  </si>
  <si>
    <t>344, 346, 310, 349</t>
  </si>
  <si>
    <t>211, 213, 295</t>
  </si>
  <si>
    <t>Налоги</t>
  </si>
  <si>
    <t>Зарплата, начисления на з/пл, налоги по з/пл</t>
  </si>
  <si>
    <t>Консалдннговые услуги,  обслуживание сайта, обучение, охрана</t>
  </si>
  <si>
    <t>Обслуживание здания, охрана</t>
  </si>
  <si>
    <t xml:space="preserve">Мат. затраты            (стр.  и хоз. матер., осн. средства, бланки)  </t>
  </si>
  <si>
    <t>остаток на 01.07.2023</t>
  </si>
  <si>
    <t>ПОЖЕРТВОВАНИЯ на летний лагерь</t>
  </si>
  <si>
    <t>211, 213, 291, 292</t>
  </si>
  <si>
    <t>ПЛАТНЫЕ УСЛУГИ за июль  2023 г</t>
  </si>
  <si>
    <t>остаток на 01.08.2023</t>
  </si>
  <si>
    <t>ПОЖЕРТВОВАНИЯ за 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</si>
</sst>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/>
    <xf numFmtId="0" fontId="6" fillId="0" borderId="1" xfId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0" fillId="0" borderId="0" xfId="0"/>
    <xf numFmtId="0" fontId="2" fillId="0" borderId="0" xfId="1" applyFont="1"/>
    <xf numFmtId="2" fontId="2" fillId="0" borderId="0" xfId="1" applyNumberFormat="1" applyFont="1"/>
    <xf numFmtId="0" fontId="3" fillId="0" borderId="1" xfId="1" applyFont="1" applyBorder="1"/>
    <xf numFmtId="0" fontId="2" fillId="0" borderId="1" xfId="1" applyFont="1" applyBorder="1"/>
    <xf numFmtId="0" fontId="2" fillId="0" borderId="0" xfId="1" applyFont="1" applyBorder="1"/>
    <xf numFmtId="0" fontId="2" fillId="2" borderId="1" xfId="1" applyFont="1" applyFill="1" applyBorder="1"/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center"/>
    </xf>
    <xf numFmtId="0" fontId="5" fillId="0" borderId="1" xfId="0" applyFont="1" applyBorder="1"/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2" fontId="3" fillId="0" borderId="0" xfId="1" applyNumberFormat="1" applyFont="1"/>
    <xf numFmtId="2" fontId="3" fillId="0" borderId="1" xfId="1" applyNumberFormat="1" applyFont="1" applyBorder="1"/>
    <xf numFmtId="0" fontId="0" fillId="0" borderId="0" xfId="0" applyAlignment="1">
      <alignment vertical="top"/>
    </xf>
    <xf numFmtId="0" fontId="3" fillId="0" borderId="1" xfId="1" applyFont="1" applyBorder="1" applyAlignment="1">
      <alignment vertical="top" wrapText="1"/>
    </xf>
    <xf numFmtId="2" fontId="2" fillId="0" borderId="1" xfId="1" applyNumberFormat="1" applyFont="1" applyBorder="1"/>
    <xf numFmtId="0" fontId="2" fillId="0" borderId="1" xfId="1" applyFont="1" applyFill="1" applyBorder="1" applyAlignment="1">
      <alignment wrapText="1"/>
    </xf>
    <xf numFmtId="0" fontId="3" fillId="0" borderId="1" xfId="1" applyFont="1" applyBorder="1" applyAlignment="1">
      <alignment wrapText="1"/>
    </xf>
    <xf numFmtId="0" fontId="9" fillId="0" borderId="1" xfId="1" applyFont="1" applyBorder="1"/>
    <xf numFmtId="0" fontId="2" fillId="0" borderId="2" xfId="1" applyFont="1" applyFill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/>
    <xf numFmtId="0" fontId="6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10" workbookViewId="0">
      <selection activeCell="B16" sqref="B16"/>
    </sheetView>
  </sheetViews>
  <sheetFormatPr defaultRowHeight="15" x14ac:dyDescent="0.25"/>
  <cols>
    <col min="1" max="1" width="9.140625" style="4"/>
    <col min="2" max="2" width="13.42578125" customWidth="1"/>
    <col min="3" max="3" width="19.7109375" customWidth="1"/>
    <col min="4" max="4" width="22.42578125" customWidth="1"/>
    <col min="5" max="5" width="23.140625" customWidth="1"/>
    <col min="6" max="6" width="20.28515625" customWidth="1"/>
    <col min="7" max="7" width="20" customWidth="1"/>
    <col min="8" max="8" width="19" customWidth="1"/>
    <col min="9" max="9" width="17.140625" customWidth="1"/>
  </cols>
  <sheetData>
    <row r="1" spans="2:14" ht="69" customHeight="1" x14ac:dyDescent="0.25">
      <c r="B1" s="1"/>
      <c r="C1" s="1"/>
      <c r="D1" s="1"/>
      <c r="E1" s="1"/>
      <c r="F1" s="1"/>
      <c r="G1" s="1"/>
      <c r="H1" s="1"/>
      <c r="I1" s="1"/>
    </row>
    <row r="2" spans="2:14" ht="35.25" customHeight="1" x14ac:dyDescent="0.3">
      <c r="B2" s="5"/>
      <c r="C2" s="40" t="s">
        <v>19</v>
      </c>
      <c r="D2" s="40"/>
      <c r="E2" s="40"/>
      <c r="F2" s="5"/>
      <c r="G2" s="5"/>
      <c r="H2" s="5"/>
      <c r="I2" s="5"/>
    </row>
    <row r="3" spans="2:14" ht="50.25" customHeight="1" x14ac:dyDescent="0.3">
      <c r="B3" s="5"/>
      <c r="C3" s="5"/>
      <c r="D3" s="5"/>
      <c r="E3" s="5"/>
      <c r="F3" s="5" t="s">
        <v>16</v>
      </c>
      <c r="G3" s="5"/>
      <c r="H3" s="5"/>
      <c r="I3" s="18">
        <v>123107.07</v>
      </c>
    </row>
    <row r="4" spans="2:14" ht="18.75" x14ac:dyDescent="0.3">
      <c r="B4" s="7" t="s">
        <v>0</v>
      </c>
      <c r="C4" s="41" t="s">
        <v>1</v>
      </c>
      <c r="D4" s="41"/>
      <c r="E4" s="41"/>
      <c r="F4" s="41"/>
      <c r="G4" s="41"/>
      <c r="H4" s="41"/>
      <c r="I4" s="41"/>
      <c r="K4" s="4"/>
      <c r="L4" s="4"/>
      <c r="M4" s="4"/>
      <c r="N4" s="4"/>
    </row>
    <row r="5" spans="2:14" s="20" customFormat="1" ht="78.75" x14ac:dyDescent="0.25">
      <c r="B5" s="3"/>
      <c r="C5" s="16" t="s">
        <v>15</v>
      </c>
      <c r="D5" s="16" t="s">
        <v>12</v>
      </c>
      <c r="E5" s="16" t="s">
        <v>3</v>
      </c>
      <c r="F5" s="16" t="s">
        <v>11</v>
      </c>
      <c r="G5" s="16" t="s">
        <v>4</v>
      </c>
      <c r="H5" s="2" t="s">
        <v>13</v>
      </c>
      <c r="I5" s="21" t="s">
        <v>5</v>
      </c>
      <c r="K5" s="4"/>
      <c r="L5" s="4"/>
      <c r="M5" s="4"/>
      <c r="N5" s="4"/>
    </row>
    <row r="6" spans="2:14" x14ac:dyDescent="0.25">
      <c r="B6" s="14" t="s">
        <v>6</v>
      </c>
      <c r="C6" s="13" t="s">
        <v>9</v>
      </c>
      <c r="D6" s="13" t="s">
        <v>18</v>
      </c>
      <c r="E6" s="13">
        <v>223</v>
      </c>
      <c r="F6" s="13">
        <v>853</v>
      </c>
      <c r="G6" s="13">
        <v>225</v>
      </c>
      <c r="H6" s="13">
        <v>226</v>
      </c>
      <c r="I6" s="13"/>
      <c r="K6" s="4"/>
      <c r="L6" s="4"/>
      <c r="M6" s="4"/>
      <c r="N6" s="4"/>
    </row>
    <row r="7" spans="2:14" ht="18.75" x14ac:dyDescent="0.3">
      <c r="B7" s="19">
        <v>21736.65</v>
      </c>
      <c r="C7" s="8">
        <v>1550</v>
      </c>
      <c r="D7" s="10">
        <v>5497.68</v>
      </c>
      <c r="E7" s="8"/>
      <c r="F7" s="8">
        <v>7953</v>
      </c>
      <c r="G7" s="8">
        <v>900</v>
      </c>
      <c r="H7" s="8">
        <v>2300</v>
      </c>
      <c r="I7" s="19">
        <f>SUM(C7:H7)</f>
        <v>18200.68</v>
      </c>
      <c r="K7" s="4"/>
      <c r="L7" s="4"/>
      <c r="M7" s="4"/>
      <c r="N7" s="4"/>
    </row>
    <row r="8" spans="2:14" ht="36.75" customHeight="1" x14ac:dyDescent="0.3">
      <c r="B8" s="5"/>
      <c r="C8" s="5"/>
      <c r="D8" s="5"/>
      <c r="E8" s="5"/>
      <c r="F8" s="5" t="s">
        <v>20</v>
      </c>
      <c r="G8" s="5"/>
      <c r="H8" s="5"/>
      <c r="I8" s="18">
        <f>I3+B7-I7</f>
        <v>126643.04000000001</v>
      </c>
      <c r="K8" s="4"/>
      <c r="L8" s="4"/>
      <c r="M8" s="4"/>
      <c r="N8" s="4"/>
    </row>
    <row r="9" spans="2:14" ht="34.5" customHeight="1" x14ac:dyDescent="0.3">
      <c r="B9" s="5"/>
      <c r="C9" s="5"/>
      <c r="D9" s="5"/>
      <c r="E9" s="5"/>
      <c r="F9" s="5"/>
      <c r="G9" s="5"/>
      <c r="H9" s="5"/>
      <c r="I9" s="6"/>
      <c r="K9" s="4"/>
      <c r="L9" s="4"/>
      <c r="M9" s="4"/>
      <c r="N9" s="4"/>
    </row>
    <row r="10" spans="2:14" ht="30.75" customHeight="1" x14ac:dyDescent="0.3">
      <c r="B10" s="5"/>
      <c r="C10" s="5"/>
      <c r="D10" s="42" t="s">
        <v>21</v>
      </c>
      <c r="E10" s="42"/>
      <c r="F10" s="5" t="s">
        <v>16</v>
      </c>
      <c r="G10" s="5"/>
      <c r="H10" s="5"/>
      <c r="I10" s="18">
        <v>88984.5</v>
      </c>
      <c r="K10" s="4"/>
      <c r="L10" s="4"/>
      <c r="M10" s="4"/>
      <c r="N10" s="4"/>
    </row>
    <row r="11" spans="2:14" ht="18.75" x14ac:dyDescent="0.3">
      <c r="B11" s="7" t="s">
        <v>0</v>
      </c>
      <c r="C11" s="41" t="s">
        <v>1</v>
      </c>
      <c r="D11" s="41"/>
      <c r="E11" s="41"/>
      <c r="F11" s="41"/>
      <c r="G11" s="41"/>
      <c r="H11" s="41"/>
      <c r="I11" s="41"/>
      <c r="K11" s="4"/>
      <c r="L11" s="4"/>
      <c r="M11" s="4"/>
      <c r="N11" s="4"/>
    </row>
    <row r="12" spans="2:14" ht="47.25" x14ac:dyDescent="0.3">
      <c r="B12" s="8"/>
      <c r="C12" s="16" t="s">
        <v>4</v>
      </c>
      <c r="D12" s="16" t="s">
        <v>2</v>
      </c>
      <c r="E12" s="16" t="s">
        <v>3</v>
      </c>
      <c r="F12" s="16" t="s">
        <v>8</v>
      </c>
      <c r="G12" s="2" t="s">
        <v>14</v>
      </c>
      <c r="H12" s="17"/>
      <c r="I12" s="21" t="s">
        <v>5</v>
      </c>
      <c r="K12" s="4"/>
      <c r="L12" s="4"/>
      <c r="M12" s="4"/>
      <c r="N12" s="4"/>
    </row>
    <row r="13" spans="2:14" x14ac:dyDescent="0.25">
      <c r="B13" s="11" t="s">
        <v>6</v>
      </c>
      <c r="C13" s="13">
        <v>225</v>
      </c>
      <c r="D13" s="13" t="s">
        <v>7</v>
      </c>
      <c r="E13" s="13">
        <v>223</v>
      </c>
      <c r="F13" s="13" t="s">
        <v>10</v>
      </c>
      <c r="G13" s="13">
        <v>226</v>
      </c>
      <c r="H13" s="12"/>
      <c r="I13" s="12"/>
      <c r="K13" s="4"/>
      <c r="L13" s="4"/>
      <c r="M13" s="4"/>
      <c r="N13" s="4"/>
    </row>
    <row r="14" spans="2:14" ht="18.75" x14ac:dyDescent="0.3">
      <c r="B14" s="7">
        <v>2800</v>
      </c>
      <c r="C14" s="8"/>
      <c r="D14" s="22">
        <v>0</v>
      </c>
      <c r="E14" s="15"/>
      <c r="F14" s="8"/>
      <c r="G14" s="8"/>
      <c r="H14" s="8"/>
      <c r="I14" s="7">
        <f>SUM(C14:H14)</f>
        <v>0</v>
      </c>
      <c r="K14" s="4"/>
      <c r="L14" s="4"/>
      <c r="M14" s="4"/>
      <c r="N14" s="4"/>
    </row>
    <row r="15" spans="2:14" ht="34.5" customHeight="1" x14ac:dyDescent="0.3">
      <c r="B15" s="9"/>
      <c r="C15" s="9"/>
      <c r="D15" s="9"/>
      <c r="E15" s="9"/>
      <c r="F15" s="5" t="s">
        <v>20</v>
      </c>
      <c r="G15" s="5"/>
      <c r="H15" s="5"/>
      <c r="I15" s="18">
        <f>I10+B14-I14</f>
        <v>91784.5</v>
      </c>
      <c r="K15" s="4"/>
      <c r="L15" s="4"/>
      <c r="M15" s="4"/>
      <c r="N15" s="4"/>
    </row>
    <row r="16" spans="2:14" ht="87" customHeight="1" x14ac:dyDescent="0.25">
      <c r="C16" s="4"/>
      <c r="D16" s="4"/>
      <c r="E16" s="4"/>
      <c r="F16" s="4"/>
    </row>
    <row r="17" spans="1:9" ht="18.75" x14ac:dyDescent="0.3">
      <c r="A17"/>
      <c r="B17" s="4"/>
      <c r="C17" s="5"/>
      <c r="D17" s="5"/>
      <c r="E17" s="43" t="s">
        <v>17</v>
      </c>
      <c r="F17" s="43"/>
      <c r="G17" s="5" t="s">
        <v>16</v>
      </c>
      <c r="H17" s="5"/>
      <c r="I17" s="18">
        <v>27746.144</v>
      </c>
    </row>
    <row r="18" spans="1:9" ht="18.75" x14ac:dyDescent="0.3">
      <c r="A18"/>
      <c r="B18" s="4"/>
      <c r="C18" s="7" t="s">
        <v>0</v>
      </c>
      <c r="D18" s="29" t="s">
        <v>1</v>
      </c>
      <c r="E18" s="30"/>
      <c r="F18" s="30"/>
      <c r="G18" s="30"/>
      <c r="H18" s="30"/>
      <c r="I18" s="31"/>
    </row>
    <row r="19" spans="1:9" ht="18.75" customHeight="1" x14ac:dyDescent="0.3">
      <c r="A19"/>
      <c r="B19" s="4"/>
      <c r="C19" s="32">
        <v>0</v>
      </c>
      <c r="D19" s="26"/>
      <c r="E19" s="27"/>
      <c r="F19" s="27"/>
      <c r="G19" s="28"/>
      <c r="H19" s="23"/>
      <c r="I19" s="24" t="s">
        <v>5</v>
      </c>
    </row>
    <row r="20" spans="1:9" ht="18.75" x14ac:dyDescent="0.3">
      <c r="B20" s="4"/>
      <c r="C20" s="33"/>
      <c r="D20" s="26"/>
      <c r="E20" s="27"/>
      <c r="F20" s="27"/>
      <c r="G20" s="28"/>
      <c r="H20" s="23"/>
      <c r="I20" s="35"/>
    </row>
    <row r="21" spans="1:9" ht="18.75" x14ac:dyDescent="0.3">
      <c r="B21" s="4"/>
      <c r="C21" s="34"/>
      <c r="D21" s="37"/>
      <c r="E21" s="38"/>
      <c r="F21" s="38"/>
      <c r="G21" s="39"/>
      <c r="H21" s="25"/>
      <c r="I21" s="36"/>
    </row>
    <row r="22" spans="1:9" ht="18.75" x14ac:dyDescent="0.3">
      <c r="B22" s="4"/>
      <c r="C22" s="9"/>
      <c r="D22" s="9"/>
      <c r="E22" s="9"/>
      <c r="F22" s="9"/>
      <c r="G22" s="5" t="s">
        <v>20</v>
      </c>
      <c r="H22" s="5"/>
      <c r="I22" s="18">
        <f>I17+C19-H200</f>
        <v>27746.144</v>
      </c>
    </row>
  </sheetData>
  <mergeCells count="11">
    <mergeCell ref="C2:E2"/>
    <mergeCell ref="C4:I4"/>
    <mergeCell ref="D10:E10"/>
    <mergeCell ref="C11:I11"/>
    <mergeCell ref="E17:F17"/>
    <mergeCell ref="D18:I18"/>
    <mergeCell ref="C19:C21"/>
    <mergeCell ref="D19:G19"/>
    <mergeCell ref="I20:I21"/>
    <mergeCell ref="D20:G20"/>
    <mergeCell ref="D21:G21"/>
  </mergeCells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2023-06-30T06:33:14Z</cp:lastPrinted>
  <dcterms:created xsi:type="dcterms:W3CDTF">2021-07-07T10:12:49Z</dcterms:created>
  <dcterms:modified xsi:type="dcterms:W3CDTF">2023-08-08T08:34:29Z</dcterms:modified>
</cp:coreProperties>
</file>