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00" windowHeight="762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<sst xmlns="http://schemas.openxmlformats.org/spreadsheetml/2006/main" count="41" uniqueCount="26">
  <si>
    <t>ПЛАТНЫЕ УСЛУГИ за июль  2024 г</t>
  </si>
  <si>
    <t>остаток на 01.07.2024</t>
  </si>
  <si>
    <t xml:space="preserve">приход </t>
  </si>
  <si>
    <t>расход</t>
  </si>
  <si>
    <t xml:space="preserve">Мат. затраты            (стр.  и хоз. матер., осн. средства, бланки)  </t>
  </si>
  <si>
    <t>Зарплата, начисления на з/пл, налоги по з/пл</t>
  </si>
  <si>
    <t>Коммунальные услуги</t>
  </si>
  <si>
    <t>Налоги</t>
  </si>
  <si>
    <t>Ремонт и обслуживание школы</t>
  </si>
  <si>
    <t>Консалдннговые услуги,  обслуживание сайта, обучение, охрана</t>
  </si>
  <si>
    <t>Итого расход</t>
  </si>
  <si>
    <t>КОСГУ</t>
  </si>
  <si>
    <t>344, 346, 310, 349</t>
  </si>
  <si>
    <t>211, 213, 291, 292</t>
  </si>
  <si>
    <t>853, 852</t>
  </si>
  <si>
    <t>остаток на 01.08.2024</t>
  </si>
  <si>
    <t>ПОЖЕРТВОВАНИЯ за июль 2024</t>
  </si>
  <si>
    <t xml:space="preserve">Мат. затраты            (стр.  и хоз. матер., осн. средства)  </t>
  </si>
  <si>
    <t xml:space="preserve">Зарплата, начисления на з/пл, налоги </t>
  </si>
  <si>
    <t>Обслуживание здания, охрана</t>
  </si>
  <si>
    <t>346, 344, 310</t>
  </si>
  <si>
    <t>211, 213, 295</t>
  </si>
  <si>
    <t xml:space="preserve"> </t>
  </si>
  <si>
    <t>ПОЖЕРТВОВАНИЯ на летний лагерь</t>
  </si>
  <si>
    <t>Кому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</si>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</sst>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204"/>
      <scheme val="minor"/>
    </font>
    <font>
      <sz val="14"/>
      <name val="Times New Roman"/>
      <charset val="204"/>
    </font>
    <font>
      <b/>
      <sz val="14"/>
      <name val="Times New Roman"/>
      <charset val="204"/>
    </font>
    <font>
      <b/>
      <sz val="12"/>
      <name val="Times New Roman"/>
      <charset val="204"/>
    </font>
    <font>
      <sz val="10"/>
      <name val="Times New Roman"/>
      <charset val="204"/>
    </font>
    <font>
      <sz val="14"/>
      <color theme="1"/>
      <name val="Times New Roman"/>
      <charset val="204"/>
    </font>
    <font>
      <b/>
      <sz val="11"/>
      <name val="Calibri"/>
      <charset val="204"/>
      <scheme val="minor"/>
    </font>
    <font>
      <sz val="11"/>
      <name val="Calibri"/>
      <charset val="204"/>
      <scheme val="minor"/>
    </font>
    <font>
      <sz val="14"/>
      <color rgb="FFFF0000"/>
      <name val="Times New Roman"/>
      <charset val="204"/>
    </font>
    <font>
      <b/>
      <sz val="14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20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</cellStyleXfs>
  <cellXfs count="50">
    <xf numFmtId="0" fontId="0" fillId="0" borderId="0" xfId="0"/>
    <xf numFmtId="0" fontId="0" fillId="0" borderId="0" xfId="0" applyAlignment="1">
      <alignment vertical="top"/>
    </xf>
    <xf numFmtId="0" fontId="1" fillId="0" borderId="0" xfId="49" applyFont="1"/>
    <xf numFmtId="0" fontId="2" fillId="0" borderId="0" xfId="49" applyFont="1" applyAlignment="1">
      <alignment horizontal="center"/>
    </xf>
    <xf numFmtId="0" fontId="2" fillId="0" borderId="1" xfId="49" applyFont="1" applyBorder="1"/>
    <xf numFmtId="0" fontId="2" fillId="0" borderId="1" xfId="49" applyFont="1" applyBorder="1" applyAlignment="1">
      <alignment horizontal="center"/>
    </xf>
    <xf numFmtId="0" fontId="1" fillId="0" borderId="1" xfId="49" applyFont="1" applyBorder="1" applyAlignment="1">
      <alignment vertical="top"/>
    </xf>
    <xf numFmtId="0" fontId="3" fillId="0" borderId="1" xfId="49" applyFont="1" applyBorder="1" applyAlignment="1">
      <alignment horizontal="center" vertical="top" wrapText="1"/>
    </xf>
    <xf numFmtId="0" fontId="3" fillId="0" borderId="1" xfId="49" applyFont="1" applyBorder="1" applyAlignment="1">
      <alignment vertical="top" wrapText="1"/>
    </xf>
    <xf numFmtId="0" fontId="4" fillId="0" borderId="1" xfId="49" applyFont="1" applyBorder="1" applyAlignment="1">
      <alignment horizontal="center"/>
    </xf>
    <xf numFmtId="0" fontId="4" fillId="0" borderId="1" xfId="49" applyFont="1" applyBorder="1" applyAlignment="1">
      <alignment horizontal="center" wrapText="1"/>
    </xf>
    <xf numFmtId="2" fontId="2" fillId="0" borderId="1" xfId="49" applyNumberFormat="1" applyFont="1" applyBorder="1"/>
    <xf numFmtId="0" fontId="1" fillId="0" borderId="1" xfId="49" applyFont="1" applyBorder="1"/>
    <xf numFmtId="0" fontId="1" fillId="2" borderId="1" xfId="49" applyFont="1" applyFill="1" applyBorder="1"/>
    <xf numFmtId="0" fontId="2" fillId="0" borderId="0" xfId="49" applyFont="1" applyAlignment="1"/>
    <xf numFmtId="0" fontId="1" fillId="0" borderId="1" xfId="49" applyFont="1" applyBorder="1" applyAlignment="1">
      <alignment vertical="top" wrapText="1"/>
    </xf>
    <xf numFmtId="0" fontId="4" fillId="0" borderId="1" xfId="49" applyFont="1" applyBorder="1"/>
    <xf numFmtId="0" fontId="4" fillId="0" borderId="1" xfId="49" applyFont="1" applyBorder="1" applyAlignment="1">
      <alignment wrapText="1"/>
    </xf>
    <xf numFmtId="2" fontId="1" fillId="0" borderId="1" xfId="49" applyNumberFormat="1" applyFont="1" applyBorder="1"/>
    <xf numFmtId="0" fontId="5" fillId="0" borderId="1" xfId="0" applyFont="1" applyBorder="1"/>
    <xf numFmtId="0" fontId="1" fillId="0" borderId="0" xfId="49" applyFont="1" applyBorder="1"/>
    <xf numFmtId="0" fontId="3" fillId="0" borderId="0" xfId="49" applyFont="1" applyAlignment="1"/>
    <xf numFmtId="0" fontId="2" fillId="0" borderId="1" xfId="49" applyFont="1" applyBorder="1" applyAlignment="1">
      <alignment horizontal="center"/>
    </xf>
    <xf numFmtId="0" fontId="2" fillId="0" borderId="2" xfId="49" applyFont="1" applyBorder="1" applyAlignment="1">
      <alignment horizontal="center"/>
    </xf>
    <xf numFmtId="0" fontId="2" fillId="0" borderId="3" xfId="49" applyFont="1" applyBorder="1" applyAlignment="1">
      <alignment horizontal="center"/>
    </xf>
    <xf numFmtId="0" fontId="2" fillId="0" borderId="4" xfId="49" applyFont="1" applyBorder="1" applyAlignment="1">
      <alignment horizontal="center"/>
    </xf>
    <xf numFmtId="0" fontId="2" fillId="0" borderId="2" xfId="49" applyFont="1" applyFill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2" fillId="0" borderId="1" xfId="49" applyFont="1" applyFill="1" applyBorder="1" applyAlignment="1">
      <alignment wrapText="1"/>
    </xf>
    <xf numFmtId="0" fontId="2" fillId="0" borderId="6" xfId="49" applyFont="1" applyBorder="1" applyAlignment="1">
      <alignment horizontal="center"/>
    </xf>
    <xf numFmtId="0" fontId="1" fillId="0" borderId="2" xfId="49" applyFont="1" applyFill="1" applyBorder="1" applyAlignment="1">
      <alignment horizontal="left" wrapText="1"/>
    </xf>
    <xf numFmtId="0" fontId="1" fillId="0" borderId="3" xfId="49" applyFont="1" applyFill="1" applyBorder="1" applyAlignment="1">
      <alignment horizontal="left" wrapText="1"/>
    </xf>
    <xf numFmtId="0" fontId="1" fillId="0" borderId="5" xfId="49" applyFont="1" applyFill="1" applyBorder="1" applyAlignment="1">
      <alignment horizontal="left" wrapText="1"/>
    </xf>
    <xf numFmtId="0" fontId="1" fillId="0" borderId="1" xfId="49" applyFont="1" applyFill="1" applyBorder="1" applyAlignment="1">
      <alignment wrapText="1"/>
    </xf>
    <xf numFmtId="0" fontId="7" fillId="0" borderId="3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2" fillId="0" borderId="7" xfId="49" applyFont="1" applyBorder="1" applyAlignment="1">
      <alignment horizontal="center"/>
    </xf>
    <xf numFmtId="0" fontId="1" fillId="0" borderId="2" xfId="49" applyFont="1" applyBorder="1" applyAlignment="1">
      <alignment horizontal="left"/>
    </xf>
    <xf numFmtId="0" fontId="1" fillId="0" borderId="3" xfId="49" applyFont="1" applyBorder="1" applyAlignment="1">
      <alignment horizontal="left"/>
    </xf>
    <xf numFmtId="0" fontId="1" fillId="0" borderId="5" xfId="49" applyFont="1" applyBorder="1" applyAlignment="1">
      <alignment horizontal="left"/>
    </xf>
    <xf numFmtId="0" fontId="8" fillId="0" borderId="1" xfId="49" applyFont="1" applyBorder="1"/>
    <xf numFmtId="2" fontId="2" fillId="0" borderId="0" xfId="49" applyNumberFormat="1" applyFont="1"/>
    <xf numFmtId="0" fontId="2" fillId="0" borderId="1" xfId="49" applyFont="1" applyBorder="1" applyAlignment="1">
      <alignment vertical="top" wrapText="1"/>
    </xf>
    <xf numFmtId="2" fontId="1" fillId="0" borderId="0" xfId="49" applyNumberFormat="1" applyFont="1"/>
    <xf numFmtId="0" fontId="2" fillId="0" borderId="1" xfId="49" applyFont="1" applyBorder="1" applyAlignment="1">
      <alignment horizontal="center" vertical="top" wrapText="1"/>
    </xf>
    <xf numFmtId="0" fontId="2" fillId="0" borderId="5" xfId="49" applyFont="1" applyBorder="1" applyAlignment="1">
      <alignment horizontal="center"/>
    </xf>
    <xf numFmtId="0" fontId="2" fillId="0" borderId="1" xfId="49" applyFont="1" applyBorder="1" applyAlignment="1">
      <alignment wrapText="1"/>
    </xf>
    <xf numFmtId="0" fontId="9" fillId="0" borderId="6" xfId="0" applyFont="1" applyBorder="1" applyAlignment="1"/>
    <xf numFmtId="0" fontId="9" fillId="0" borderId="7" xfId="0" applyFont="1" applyBorder="1" applyAlignment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N23"/>
  <sheetViews>
    <sheetView tabSelected="1" workbookViewId="0">
      <selection activeCell="K12" sqref="K12"/>
    </sheetView>
  </sheetViews>
  <sheetFormatPr defaultColWidth="9" defaultRowHeight="15"/>
  <cols>
    <col min="1" max="1" width="9.14285714285714"/>
    <col min="2" max="2" width="13.4285714285714" customWidth="1"/>
    <col min="3" max="3" width="19.7142857142857" customWidth="1"/>
    <col min="4" max="4" width="22.4285714285714" customWidth="1"/>
    <col min="5" max="5" width="23.1428571428571" customWidth="1"/>
    <col min="6" max="6" width="20.2857142857143" customWidth="1"/>
    <col min="7" max="7" width="20" customWidth="1"/>
    <col min="8" max="8" width="19" customWidth="1"/>
    <col min="9" max="9" width="17.1428571428571" customWidth="1"/>
  </cols>
  <sheetData>
    <row r="1" ht="69" customHeight="1"/>
    <row r="2" ht="35.25" customHeight="1" spans="2:9">
      <c r="B2" s="2"/>
      <c r="C2" s="3" t="s">
        <v>0</v>
      </c>
      <c r="D2" s="3"/>
      <c r="E2" s="3"/>
      <c r="F2" s="2"/>
      <c r="G2" s="2"/>
      <c r="H2" s="2"/>
      <c r="I2" s="2"/>
    </row>
    <row r="3" ht="50.25" customHeight="1" spans="2:9">
      <c r="B3" s="2"/>
      <c r="C3" s="2"/>
      <c r="D3" s="2"/>
      <c r="E3" s="2"/>
      <c r="F3" s="2" t="s">
        <v>1</v>
      </c>
      <c r="G3" s="2"/>
      <c r="H3" s="2"/>
      <c r="I3" s="42">
        <v>493139.27</v>
      </c>
    </row>
    <row r="4" ht="18.75" spans="2:9">
      <c r="B4" s="4" t="s">
        <v>2</v>
      </c>
      <c r="C4" s="5" t="s">
        <v>3</v>
      </c>
      <c r="D4" s="5"/>
      <c r="E4" s="5"/>
      <c r="F4" s="5"/>
      <c r="G4" s="5"/>
      <c r="H4" s="5"/>
      <c r="I4" s="5"/>
    </row>
    <row r="5" s="1" customFormat="1" ht="78.75" spans="2:14">
      <c r="B5" s="6"/>
      <c r="C5" s="7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8" t="s">
        <v>9</v>
      </c>
      <c r="I5" s="43" t="s">
        <v>10</v>
      </c>
      <c r="K5"/>
      <c r="L5"/>
      <c r="M5"/>
      <c r="N5"/>
    </row>
    <row r="6" spans="2:9">
      <c r="B6" s="9" t="s">
        <v>11</v>
      </c>
      <c r="C6" s="10" t="s">
        <v>12</v>
      </c>
      <c r="D6" s="10" t="s">
        <v>13</v>
      </c>
      <c r="E6" s="10">
        <v>223</v>
      </c>
      <c r="F6" s="10" t="s">
        <v>14</v>
      </c>
      <c r="G6" s="10">
        <v>225</v>
      </c>
      <c r="H6" s="10">
        <v>226</v>
      </c>
      <c r="I6" s="10"/>
    </row>
    <row r="7" ht="18.75" spans="2:9">
      <c r="B7" s="11">
        <v>1610</v>
      </c>
      <c r="C7" s="12">
        <v>3096.2</v>
      </c>
      <c r="D7" s="13"/>
      <c r="E7" s="12"/>
      <c r="F7" s="12">
        <v>35908</v>
      </c>
      <c r="G7" s="12">
        <v>171900</v>
      </c>
      <c r="H7" s="12">
        <v>-24350</v>
      </c>
      <c r="I7" s="11">
        <f>SUM(C7:H7)</f>
        <v>186554.2</v>
      </c>
    </row>
    <row r="8" ht="36.75" customHeight="1" spans="2:9">
      <c r="B8" s="2"/>
      <c r="C8" s="2"/>
      <c r="D8" s="2"/>
      <c r="E8" s="2"/>
      <c r="F8" s="2" t="s">
        <v>15</v>
      </c>
      <c r="G8" s="2"/>
      <c r="H8" s="2"/>
      <c r="I8" s="42">
        <f>I3+B7-I7</f>
        <v>308195.07</v>
      </c>
    </row>
    <row r="9" ht="34.5" customHeight="1" spans="2:9">
      <c r="B9" s="2"/>
      <c r="C9" s="2"/>
      <c r="D9" s="2"/>
      <c r="E9" s="2"/>
      <c r="F9" s="2"/>
      <c r="G9" s="2"/>
      <c r="H9" s="2"/>
      <c r="I9" s="44"/>
    </row>
    <row r="10" ht="30.75" customHeight="1" spans="2:9">
      <c r="B10" s="2"/>
      <c r="C10" s="2"/>
      <c r="D10" s="14" t="s">
        <v>16</v>
      </c>
      <c r="E10" s="14"/>
      <c r="F10" s="2" t="s">
        <v>1</v>
      </c>
      <c r="G10" s="2"/>
      <c r="H10" s="2"/>
      <c r="I10" s="42">
        <v>0</v>
      </c>
    </row>
    <row r="11" ht="18.75" spans="2:9">
      <c r="B11" s="4" t="s">
        <v>2</v>
      </c>
      <c r="C11" s="5" t="s">
        <v>3</v>
      </c>
      <c r="D11" s="5"/>
      <c r="E11" s="5"/>
      <c r="F11" s="5"/>
      <c r="G11" s="5"/>
      <c r="H11" s="5"/>
      <c r="I11" s="5"/>
    </row>
    <row r="12" ht="47.25" spans="2:9">
      <c r="B12" s="12"/>
      <c r="C12" s="7" t="s">
        <v>8</v>
      </c>
      <c r="D12" s="7" t="s">
        <v>17</v>
      </c>
      <c r="E12" s="7" t="s">
        <v>6</v>
      </c>
      <c r="F12" s="7" t="s">
        <v>18</v>
      </c>
      <c r="G12" s="7" t="s">
        <v>19</v>
      </c>
      <c r="H12" s="15"/>
      <c r="I12" s="45" t="s">
        <v>10</v>
      </c>
    </row>
    <row r="13" spans="2:9">
      <c r="B13" s="16" t="s">
        <v>11</v>
      </c>
      <c r="C13" s="10">
        <v>225</v>
      </c>
      <c r="D13" s="10" t="s">
        <v>20</v>
      </c>
      <c r="E13" s="10">
        <v>223</v>
      </c>
      <c r="F13" s="10" t="s">
        <v>21</v>
      </c>
      <c r="G13" s="10">
        <v>226</v>
      </c>
      <c r="H13" s="17"/>
      <c r="I13" s="17"/>
    </row>
    <row r="14" ht="18.75" spans="2:9">
      <c r="B14" s="4">
        <v>0</v>
      </c>
      <c r="C14" s="12"/>
      <c r="D14" s="18"/>
      <c r="E14" s="19"/>
      <c r="F14" s="12"/>
      <c r="G14" s="12" t="s">
        <v>22</v>
      </c>
      <c r="H14" s="12"/>
      <c r="I14" s="4">
        <f>SUM(C14:H14)</f>
        <v>0</v>
      </c>
    </row>
    <row r="15" ht="34.5" customHeight="1" spans="2:9">
      <c r="B15" s="20"/>
      <c r="C15" s="20"/>
      <c r="D15" s="20"/>
      <c r="E15" s="20"/>
      <c r="F15" s="2" t="s">
        <v>15</v>
      </c>
      <c r="G15" s="2"/>
      <c r="H15" s="2"/>
      <c r="I15" s="42">
        <f>I10+B14-I14</f>
        <v>0</v>
      </c>
    </row>
    <row r="16" ht="87" customHeight="1"/>
    <row r="17" ht="18.75" spans="3:9">
      <c r="C17" s="2"/>
      <c r="D17" s="2"/>
      <c r="E17" s="21" t="s">
        <v>23</v>
      </c>
      <c r="F17" s="21"/>
      <c r="G17" s="2" t="s">
        <v>1</v>
      </c>
      <c r="H17" s="2"/>
      <c r="I17" s="42">
        <v>11699.81</v>
      </c>
    </row>
    <row r="18" ht="18.75" spans="3:9">
      <c r="C18" s="22" t="s">
        <v>2</v>
      </c>
      <c r="D18" s="23" t="s">
        <v>3</v>
      </c>
      <c r="E18" s="24"/>
      <c r="F18" s="24"/>
      <c r="G18" s="24"/>
      <c r="H18" s="24"/>
      <c r="I18" s="46"/>
    </row>
    <row r="19" ht="18.75" customHeight="1" spans="3:9">
      <c r="C19" s="25">
        <v>0</v>
      </c>
      <c r="D19" s="26" t="s">
        <v>24</v>
      </c>
      <c r="E19" s="27"/>
      <c r="F19" s="27"/>
      <c r="G19" s="28"/>
      <c r="H19" s="29" t="s">
        <v>25</v>
      </c>
      <c r="I19" s="47" t="s">
        <v>10</v>
      </c>
    </row>
    <row r="20" ht="18.75" spans="3:9">
      <c r="C20" s="30"/>
      <c r="D20" s="31" t="s">
        <v>22</v>
      </c>
      <c r="E20" s="32"/>
      <c r="F20" s="32"/>
      <c r="G20" s="33"/>
      <c r="H20" s="34"/>
      <c r="I20" s="48">
        <f>H20+H21+H22</f>
        <v>0</v>
      </c>
    </row>
    <row r="21" ht="18.75" spans="3:9">
      <c r="C21" s="30"/>
      <c r="D21" s="31" t="s">
        <v>22</v>
      </c>
      <c r="E21" s="35"/>
      <c r="F21" s="35"/>
      <c r="G21" s="36"/>
      <c r="H21" s="34"/>
      <c r="I21" s="48"/>
    </row>
    <row r="22" ht="18.75" spans="3:9">
      <c r="C22" s="37"/>
      <c r="D22" s="38"/>
      <c r="E22" s="39"/>
      <c r="F22" s="39"/>
      <c r="G22" s="40"/>
      <c r="H22" s="41"/>
      <c r="I22" s="49"/>
    </row>
    <row r="23" ht="18.75" spans="3:9">
      <c r="C23" s="20"/>
      <c r="D23" s="20"/>
      <c r="E23" s="20"/>
      <c r="F23" s="20"/>
      <c r="G23" s="2" t="s">
        <v>15</v>
      </c>
      <c r="H23" s="2"/>
      <c r="I23" s="42">
        <f>I17+C19-I20</f>
        <v>11699.81</v>
      </c>
    </row>
  </sheetData>
  <mergeCells count="12">
    <mergeCell ref="C2:E2"/>
    <mergeCell ref="C4:I4"/>
    <mergeCell ref="D10:E10"/>
    <mergeCell ref="C11:I11"/>
    <mergeCell ref="E17:F17"/>
    <mergeCell ref="D18:I18"/>
    <mergeCell ref="D19:G19"/>
    <mergeCell ref="D20:G20"/>
    <mergeCell ref="D21:G21"/>
    <mergeCell ref="D22:G22"/>
    <mergeCell ref="C19:C22"/>
    <mergeCell ref="I20:I22"/>
  </mergeCells>
  <pageMargins left="0.7" right="0.7" top="0.75" bottom="0.75" header="0.3" footer="0.3"/>
  <pageSetup paperSize="9" scale="5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SPecialiST RePack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2021-07-07T10:12:00Z</dcterms:created>
  <cp:lastPrinted>2023-06-30T06:33:00Z</cp:lastPrinted>
  <dcterms:modified xsi:type="dcterms:W3CDTF">2024-07-30T06:59:51Z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044C258B5FE34D53BDB6A1F5AE78E0E9_13</vt:lpwstr>
  </property>
  <property fmtid="{D5CDD505-2E9C-101B-9397-08002B2CF9AE}" pid="3" name="KSOProductBuildVer">
    <vt:lpwstr>1049-12.2.0.17153</vt:lpwstr>
  </property>
</Properties>
</file>