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<sst xmlns="http://schemas.openxmlformats.org/spreadsheetml/2006/main" count="35" uniqueCount="22">
  <si>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ПЛАТНЫЕ УСЛУГИ за май  2025 г</t>
  </si>
  <si>
    <t>остаток на 01.05.2025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</si>
  <si>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</si>
  <si>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</si>
  <si>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</si>
  <si>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</si>
  <si>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</si>
  <si>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</si>
  <si>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</si>
  <si>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</t>
  </si>
  <si>
    <t>Итого расход</t>
  </si>
  <si>
    <t>КОСГУ</t>
  </si>
  <si>
    <t>344, 346, 310, 349</t>
  </si>
  <si>
    <t>211, 213, 291, 292</t>
  </si>
  <si>
    <t>остаток на 01.06.2025</t>
  </si>
  <si>
    <t>ПОЖЕРТВОВАНИЯ за май 2025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</si>
  <si>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</si>
  <si>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</si>
  <si>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</si>
  <si>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</si>
  <si>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</si>
  <si>
    <t>ПОЖЕРТВОВАНИЯ на летний лагерь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</si>
</sst>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sz val="11"/>
      <name val="Calibri"/>
      <charset val="204"/>
      <scheme val="minor"/>
    </font>
    <font>
      <sz val="14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1" fillId="0" borderId="1" xfId="49" applyFont="1" applyBorder="1" applyAlignment="1">
      <alignment vertical="top" wrapText="1"/>
    </xf>
    <xf numFmtId="0" fontId="4" fillId="0" borderId="1" xfId="49" applyFont="1" applyBorder="1"/>
    <xf numFmtId="0" fontId="4" fillId="0" borderId="1" xfId="49" applyFont="1" applyBorder="1" applyAlignment="1">
      <alignment wrapText="1"/>
    </xf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center"/>
    </xf>
    <xf numFmtId="0" fontId="1" fillId="0" borderId="2" xfId="49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" fillId="0" borderId="1" xfId="49" applyFont="1" applyFill="1" applyBorder="1" applyAlignment="1">
      <alignment wrapText="1"/>
    </xf>
    <xf numFmtId="0" fontId="2" fillId="0" borderId="6" xfId="49" applyFont="1" applyBorder="1" applyAlignment="1">
      <alignment horizontal="center"/>
    </xf>
    <xf numFmtId="0" fontId="1" fillId="0" borderId="2" xfId="49" applyFont="1" applyBorder="1" applyAlignment="1">
      <alignment horizontal="left"/>
    </xf>
    <xf numFmtId="0" fontId="1" fillId="0" borderId="3" xfId="49" applyFont="1" applyBorder="1" applyAlignment="1">
      <alignment horizontal="left"/>
    </xf>
    <xf numFmtId="0" fontId="1" fillId="0" borderId="5" xfId="49" applyFont="1" applyBorder="1" applyAlignment="1">
      <alignment horizontal="left"/>
    </xf>
    <xf numFmtId="0" fontId="7" fillId="0" borderId="1" xfId="49" applyFont="1" applyBorder="1"/>
    <xf numFmtId="2" fontId="2" fillId="0" borderId="0" xfId="49" applyNumberFormat="1" applyFont="1"/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5" xfId="49" applyFont="1" applyBorder="1" applyAlignment="1">
      <alignment horizontal="center"/>
    </xf>
    <xf numFmtId="0" fontId="2" fillId="0" borderId="1" xfId="49" applyFont="1" applyBorder="1" applyAlignment="1">
      <alignment wrapText="1"/>
    </xf>
    <xf numFmtId="0" fontId="8" fillId="0" borderId="6" xfId="0" applyFont="1" applyBorder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21"/>
  <sheetViews>
    <sheetView tabSelected="1" topLeftCell="A14" workbookViewId="0">
      <selection activeCell="G27" sqref="G27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3.1428571428571" customWidth="1"/>
    <col min="6" max="6" width="20.2857142857143" customWidth="1"/>
    <col min="7" max="7" width="20" customWidth="1"/>
    <col min="8" max="8" width="19" customWidth="1"/>
    <col min="9" max="9" width="17.1428571428571" customWidth="1"/>
  </cols>
  <sheetData>
    <row r="1" ht="69" customHeight="1"/>
    <row r="2" ht="35.25" customHeight="1" spans="2:9">
      <c r="B2" s="2"/>
      <c r="C2" s="3" t="s">
        <v>0</v>
      </c>
      <c r="D2" s="3"/>
      <c r="E2" s="3"/>
      <c r="F2" s="2"/>
      <c r="G2" s="2"/>
      <c r="H2" s="2"/>
      <c r="I2" s="2"/>
    </row>
    <row r="3" ht="50.25" customHeight="1" spans="2:9">
      <c r="B3" s="2"/>
      <c r="C3" s="2"/>
      <c r="D3" s="2"/>
      <c r="E3" s="2"/>
      <c r="F3" s="2" t="s">
        <v>1</v>
      </c>
      <c r="G3" s="2"/>
      <c r="H3" s="2"/>
      <c r="I3" s="34">
        <v>169083.37</v>
      </c>
    </row>
    <row r="4" ht="18.75" spans="2:9"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="1" customFormat="1" ht="78.75" spans="2:14"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35" t="s">
        <v>10</v>
      </c>
      <c r="K5"/>
      <c r="L5"/>
      <c r="M5"/>
      <c r="N5"/>
    </row>
    <row r="6" spans="2:9">
      <c r="B6" s="9" t="s">
        <v>11</v>
      </c>
      <c r="C6" s="10" t="s">
        <v>12</v>
      </c>
      <c r="D6" s="10" t="s">
        <v>13</v>
      </c>
      <c r="E6" s="10">
        <v>223</v>
      </c>
      <c r="F6" s="10">
        <v>853</v>
      </c>
      <c r="G6" s="10">
        <v>225</v>
      </c>
      <c r="H6" s="10">
        <v>226</v>
      </c>
      <c r="I6" s="10"/>
    </row>
    <row r="7" ht="18.75" spans="2:9">
      <c r="B7" s="11">
        <v>120720</v>
      </c>
      <c r="C7" s="12">
        <v>42000</v>
      </c>
      <c r="D7" s="13">
        <v>131479.49</v>
      </c>
      <c r="E7" s="12"/>
      <c r="F7" s="12"/>
      <c r="G7" s="12">
        <v>30000</v>
      </c>
      <c r="H7" s="12">
        <v>44795</v>
      </c>
      <c r="I7" s="11">
        <f>SUM(C7:H7)</f>
        <v>248274.49</v>
      </c>
    </row>
    <row r="8" ht="36.75" customHeight="1" spans="2:9">
      <c r="B8" s="2"/>
      <c r="C8" s="2"/>
      <c r="D8" s="2"/>
      <c r="E8" s="2"/>
      <c r="F8" s="2" t="s">
        <v>14</v>
      </c>
      <c r="G8" s="2"/>
      <c r="H8" s="2"/>
      <c r="I8" s="34">
        <f>I3+B7-I7</f>
        <v>41528.88</v>
      </c>
    </row>
    <row r="9" ht="34.5" customHeight="1" spans="2:9">
      <c r="B9" s="2"/>
      <c r="C9" s="2"/>
      <c r="D9" s="2"/>
      <c r="E9" s="2"/>
      <c r="F9" s="2"/>
      <c r="G9" s="2"/>
      <c r="H9" s="2"/>
      <c r="I9" s="36"/>
    </row>
    <row r="10" ht="30.75" customHeight="1" spans="2:9">
      <c r="B10" s="2"/>
      <c r="C10" s="2"/>
      <c r="D10" s="14" t="s">
        <v>15</v>
      </c>
      <c r="E10" s="14"/>
      <c r="F10" s="2" t="s">
        <v>1</v>
      </c>
      <c r="G10" s="2"/>
      <c r="H10" s="2"/>
      <c r="I10" s="34">
        <v>1053.77</v>
      </c>
    </row>
    <row r="11" ht="18.75" spans="2:9">
      <c r="B11" s="4" t="s">
        <v>2</v>
      </c>
      <c r="C11" s="5" t="s">
        <v>3</v>
      </c>
      <c r="D11" s="5"/>
      <c r="E11" s="5"/>
      <c r="F11" s="5"/>
      <c r="G11" s="5"/>
      <c r="H11" s="5"/>
      <c r="I11" s="5"/>
    </row>
    <row r="12" ht="47.25" spans="2:9">
      <c r="B12" s="12"/>
      <c r="C12" s="7" t="s">
        <v>8</v>
      </c>
      <c r="D12" s="7" t="s">
        <v>16</v>
      </c>
      <c r="E12" s="7" t="s">
        <v>6</v>
      </c>
      <c r="F12" s="7" t="s">
        <v>17</v>
      </c>
      <c r="G12" s="8" t="s">
        <v>18</v>
      </c>
      <c r="H12" s="15"/>
      <c r="I12" s="35" t="s">
        <v>10</v>
      </c>
    </row>
    <row r="13" spans="2:9">
      <c r="B13" s="16" t="s">
        <v>11</v>
      </c>
      <c r="C13" s="10">
        <v>225</v>
      </c>
      <c r="D13" s="10" t="s">
        <v>19</v>
      </c>
      <c r="E13" s="10">
        <v>223</v>
      </c>
      <c r="F13" s="10" t="s">
        <v>20</v>
      </c>
      <c r="G13" s="10">
        <v>226</v>
      </c>
      <c r="H13" s="17"/>
      <c r="I13" s="17"/>
    </row>
    <row r="14" ht="18.75" spans="2:9">
      <c r="B14" s="4">
        <v>500</v>
      </c>
      <c r="C14" s="12"/>
      <c r="D14" s="18">
        <v>0</v>
      </c>
      <c r="E14" s="19"/>
      <c r="F14" s="12"/>
      <c r="G14" s="12"/>
      <c r="H14" s="12"/>
      <c r="I14" s="4">
        <f>SUM(C14:H14)</f>
        <v>0</v>
      </c>
    </row>
    <row r="15" ht="34.5" customHeight="1" spans="2:9">
      <c r="B15" s="20"/>
      <c r="C15" s="20"/>
      <c r="D15" s="20"/>
      <c r="E15" s="20"/>
      <c r="F15" s="2" t="s">
        <v>14</v>
      </c>
      <c r="G15" s="2"/>
      <c r="H15" s="2"/>
      <c r="I15" s="34">
        <f>I10+B14-I14</f>
        <v>1553.77</v>
      </c>
    </row>
    <row r="16" ht="87" customHeight="1"/>
    <row r="17" ht="18.75" spans="3:9">
      <c r="C17" s="2"/>
      <c r="D17" s="2"/>
      <c r="E17" s="21" t="s">
        <v>21</v>
      </c>
      <c r="F17" s="21"/>
      <c r="G17" s="2" t="s">
        <v>1</v>
      </c>
      <c r="H17" s="2"/>
      <c r="I17" s="34">
        <v>0</v>
      </c>
    </row>
    <row r="18" ht="18.75" spans="3:9">
      <c r="C18" s="4" t="s">
        <v>2</v>
      </c>
      <c r="D18" s="22" t="s">
        <v>3</v>
      </c>
      <c r="E18" s="23"/>
      <c r="F18" s="23"/>
      <c r="G18" s="23"/>
      <c r="H18" s="23"/>
      <c r="I18" s="37"/>
    </row>
    <row r="19" ht="18.75" customHeight="1" spans="3:9">
      <c r="C19" s="24">
        <v>295500</v>
      </c>
      <c r="D19" s="25"/>
      <c r="E19" s="26"/>
      <c r="F19" s="26"/>
      <c r="G19" s="27"/>
      <c r="H19" s="28"/>
      <c r="I19" s="38" t="s">
        <v>10</v>
      </c>
    </row>
    <row r="20" ht="18.75" spans="3:9">
      <c r="C20" s="29"/>
      <c r="D20" s="30"/>
      <c r="E20" s="31"/>
      <c r="F20" s="31"/>
      <c r="G20" s="32"/>
      <c r="H20" s="33"/>
      <c r="I20" s="39">
        <v>0</v>
      </c>
    </row>
    <row r="21" ht="18.75" spans="3:9">
      <c r="C21" s="20"/>
      <c r="D21" s="20"/>
      <c r="E21" s="20"/>
      <c r="F21" s="20"/>
      <c r="G21" s="2" t="s">
        <v>14</v>
      </c>
      <c r="H21" s="2"/>
      <c r="I21" s="34">
        <f>I17+C19-I20</f>
        <v>295500</v>
      </c>
    </row>
  </sheetData>
  <mergeCells count="9">
    <mergeCell ref="C2:E2"/>
    <mergeCell ref="C4:I4"/>
    <mergeCell ref="D10:E10"/>
    <mergeCell ref="C11:I11"/>
    <mergeCell ref="E17:F17"/>
    <mergeCell ref="D18:I18"/>
    <mergeCell ref="D19:G19"/>
    <mergeCell ref="D20:G20"/>
    <mergeCell ref="C19:C20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Лилия Кудявнина</cp:lastModifiedBy>
  <dcterms:created xsi:type="dcterms:W3CDTF">2021-07-07T10:12:00Z</dcterms:created>
  <cp:lastPrinted>2023-06-30T06:33:00Z</cp:lastPrinted>
  <dcterms:modified xsi:type="dcterms:W3CDTF">2025-06-04T05:46:24Z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D589872814154E3899AAC9A1F69B1DB7_13</vt:lpwstr>
  </property>
  <property fmtid="{D5CDD505-2E9C-101B-9397-08002B2CF9AE}" pid="3" name="KSOProductBuildVer">
    <vt:lpwstr>1049-12.2.0.21179</vt:lpwstr>
  </property>
</Properties>
</file>